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BP structure 2019" sheetId="1" r:id="rId1"/>
    <sheet name="BP IAE 2019" sheetId="2" r:id="rId2"/>
  </sheets>
  <definedNames>
    <definedName name="_xlnm.Print_Area" localSheetId="0">'BP structure 2019'!$A$1:$G$63</definedName>
  </definedNames>
  <calcPr fullCalcOnLoad="1"/>
</workbook>
</file>

<file path=xl/sharedStrings.xml><?xml version="1.0" encoding="utf-8"?>
<sst xmlns="http://schemas.openxmlformats.org/spreadsheetml/2006/main" count="252" uniqueCount="106">
  <si>
    <t>Charges</t>
  </si>
  <si>
    <t>Produits</t>
  </si>
  <si>
    <t>Achats</t>
  </si>
  <si>
    <t>70 Ventes</t>
  </si>
  <si>
    <t>Achats de matières premières</t>
  </si>
  <si>
    <t>Vente de marchandises</t>
  </si>
  <si>
    <t>Achats stockés</t>
  </si>
  <si>
    <t>Production vendue (biens)</t>
  </si>
  <si>
    <t>Variation des stocks</t>
  </si>
  <si>
    <t>Production vendue (services)</t>
  </si>
  <si>
    <t>Prestations de services</t>
  </si>
  <si>
    <t>Achat matériel</t>
  </si>
  <si>
    <t>Achats fournitures non stockées</t>
  </si>
  <si>
    <t>Achats de marchandises</t>
  </si>
  <si>
    <t>71 – Productions stockées</t>
  </si>
  <si>
    <t>Rabais, ristourne sur achat</t>
  </si>
  <si>
    <t>Charges externes</t>
  </si>
  <si>
    <t>72 – Productions immobilisées</t>
  </si>
  <si>
    <t>Crédit-bail</t>
  </si>
  <si>
    <t>Locations immobilières</t>
  </si>
  <si>
    <t>Locations mobilières</t>
  </si>
  <si>
    <t>Charges locatives</t>
  </si>
  <si>
    <t>Entretien réparations</t>
  </si>
  <si>
    <t>Primes d'assurances</t>
  </si>
  <si>
    <t>Etudes et recherches</t>
  </si>
  <si>
    <t>Documentation générale et colloques</t>
  </si>
  <si>
    <t>Autres charges externes</t>
  </si>
  <si>
    <t>Personnel extérieur à l'entreprise</t>
  </si>
  <si>
    <t>Honoraires</t>
  </si>
  <si>
    <t>Presta. formation/tutorat personnel insertion</t>
  </si>
  <si>
    <t>Prestataire action hors formation/tutorat</t>
  </si>
  <si>
    <t>Publications</t>
  </si>
  <si>
    <t>Transports et déplacement</t>
  </si>
  <si>
    <t>Voyages, missions et réceptions</t>
  </si>
  <si>
    <t>Frais de Télécom et postaux</t>
  </si>
  <si>
    <t>Service bancaire</t>
  </si>
  <si>
    <t>Divers</t>
  </si>
  <si>
    <t>Impôts et taxes sur salaires</t>
  </si>
  <si>
    <t>Taxes sur salaires</t>
  </si>
  <si>
    <t>Vers. Formation, transport, construction</t>
  </si>
  <si>
    <t>Impôts directs, indirects et droits</t>
  </si>
  <si>
    <t>Salaires et charges</t>
  </si>
  <si>
    <t>Salaires non chargés par type de postes</t>
  </si>
  <si>
    <t>Accompagnement social emploi formation</t>
  </si>
  <si>
    <t>PLIE</t>
  </si>
  <si>
    <t>Encadrement technique</t>
  </si>
  <si>
    <t>ACSE</t>
  </si>
  <si>
    <t>Personnel insertion</t>
  </si>
  <si>
    <t>FSE</t>
  </si>
  <si>
    <t>Autres personnel hors activité insertion</t>
  </si>
  <si>
    <t>AUTRES</t>
  </si>
  <si>
    <t>Autres frais liés aux salaires :</t>
  </si>
  <si>
    <t>Autres frais pour le personnel en insertion :</t>
  </si>
  <si>
    <t>Charges de gestion courante</t>
  </si>
  <si>
    <t>Produits de gestion courante</t>
  </si>
  <si>
    <t>Charges financières</t>
  </si>
  <si>
    <t>Produits financiers</t>
  </si>
  <si>
    <t>Charges exceptionnelles</t>
  </si>
  <si>
    <t>Produits exceptionnels</t>
  </si>
  <si>
    <t>Dotations aux amortissements</t>
  </si>
  <si>
    <t>Reprises sur amort. et provisions</t>
  </si>
  <si>
    <t>Dotations aux provisions</t>
  </si>
  <si>
    <t>Transfert de charges</t>
  </si>
  <si>
    <t>TOTAL CHARGES</t>
  </si>
  <si>
    <t>TOTAL PRODUITS</t>
  </si>
  <si>
    <t>Emplois des contributions volontaires</t>
  </si>
  <si>
    <t>Contributions volontaires en nature</t>
  </si>
  <si>
    <t>Secours en nature, alimentaires, vestimentaires</t>
  </si>
  <si>
    <t>Bénévolat</t>
  </si>
  <si>
    <t>Mise à disposition de biens (locaux, matériel…)</t>
  </si>
  <si>
    <t>Prestations en nature</t>
  </si>
  <si>
    <t>Prestations</t>
  </si>
  <si>
    <t>Dons en nature</t>
  </si>
  <si>
    <t>TOTAL</t>
  </si>
  <si>
    <r>
      <t>Gestion administration</t>
    </r>
    <r>
      <rPr>
        <sz val="10"/>
        <color indexed="8"/>
        <rFont val="Arial"/>
        <family val="2"/>
      </rPr>
      <t xml:space="preserve"> **</t>
    </r>
  </si>
  <si>
    <r>
      <t xml:space="preserve">Impôt sur société </t>
    </r>
    <r>
      <rPr>
        <sz val="10"/>
        <color indexed="8"/>
        <rFont val="Arial"/>
        <family val="2"/>
      </rPr>
      <t xml:space="preserve"> ***</t>
    </r>
  </si>
  <si>
    <t>Sous-traitance générale-formation</t>
  </si>
  <si>
    <t>Résultat</t>
  </si>
  <si>
    <t>FDI</t>
  </si>
  <si>
    <t>Ville de*….</t>
  </si>
  <si>
    <r>
      <t xml:space="preserve">74 – Subventions : </t>
    </r>
    <r>
      <rPr>
        <sz val="8"/>
        <color indexed="10"/>
        <rFont val="Arial"/>
        <family val="2"/>
      </rPr>
      <t>préciser la nature des aides</t>
    </r>
  </si>
  <si>
    <t>Com. de Communes de* ….</t>
  </si>
  <si>
    <t>Aide aux postes</t>
  </si>
  <si>
    <t>Nature aide …</t>
  </si>
  <si>
    <t xml:space="preserve">Total </t>
  </si>
  <si>
    <t>Total</t>
  </si>
  <si>
    <t>Collectivités locales et EPCI</t>
  </si>
  <si>
    <t>* Préciser le nom de la collectivité territoriale ** Pour les structures hors associations, possibilité d'intégrer la rémunération des dirigeants non salariés *** Pour les structures hors associations, possibilité d'intégrer la participation des salariés aux résultats.</t>
  </si>
  <si>
    <t>Ville de*…</t>
  </si>
  <si>
    <t>Communauté de Communes….*</t>
  </si>
  <si>
    <r>
      <t xml:space="preserve">74 – Subventions </t>
    </r>
    <r>
      <rPr>
        <sz val="8"/>
        <color indexed="10"/>
        <rFont val="Arial"/>
        <family val="2"/>
      </rPr>
      <t>préciser la nature des aides</t>
    </r>
  </si>
  <si>
    <t>total salaires</t>
  </si>
  <si>
    <t>total charges sociales </t>
  </si>
  <si>
    <t>total charges sociales</t>
  </si>
  <si>
    <t>Nature aide</t>
  </si>
  <si>
    <t>Mesure …</t>
  </si>
  <si>
    <t>STRUCTURE : ……………………………..</t>
  </si>
  <si>
    <t>date du doc :   ……..</t>
  </si>
  <si>
    <t>date du doc :     ….</t>
  </si>
  <si>
    <t>Etat - DIRECCTE</t>
  </si>
  <si>
    <t>CUI-CAE</t>
  </si>
  <si>
    <t>Conseil Départemental…..*</t>
  </si>
  <si>
    <t>Conseil Départemental*</t>
  </si>
  <si>
    <t xml:space="preserve">Conseil Régional </t>
  </si>
  <si>
    <r>
      <t xml:space="preserve">4 - BUDGET PREVISIONNEL 2019 DE L'ACTIVITE IAE CONVENTIONNEE :       </t>
    </r>
  </si>
  <si>
    <r>
      <t>3 - BUDGET PREVISIONNEL  2019 DE LA STRUCTURE                                                                                                                                                                                                            ………………</t>
    </r>
    <r>
      <rPr>
        <i/>
        <sz val="12"/>
        <color indexed="8"/>
        <rFont val="Arial"/>
        <family val="2"/>
      </rPr>
      <t>indiquer le nom</t>
    </r>
    <r>
      <rPr>
        <b/>
        <sz val="12"/>
        <color indexed="8"/>
        <rFont val="Arial"/>
        <family val="2"/>
      </rPr>
      <t>……….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</si>
</sst>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1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32" borderId="15" xfId="0" applyFont="1" applyFill="1" applyBorder="1" applyAlignment="1">
      <alignment/>
    </xf>
    <xf numFmtId="0" fontId="9" fillId="0" borderId="15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15" fillId="32" borderId="15" xfId="0" applyFont="1" applyFill="1" applyBorder="1" applyAlignment="1">
      <alignment/>
    </xf>
    <xf numFmtId="0" fontId="8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8" fillId="32" borderId="15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horizontal="right" vertical="center"/>
    </xf>
    <xf numFmtId="0" fontId="8" fillId="37" borderId="22" xfId="0" applyFon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13" fillId="36" borderId="0" xfId="0" applyFont="1" applyFill="1" applyAlignment="1">
      <alignment vertical="center" wrapText="1"/>
    </xf>
    <xf numFmtId="0" fontId="13" fillId="36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6" fillId="36" borderId="23" xfId="0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0" fontId="16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38" borderId="27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/>
    </xf>
    <xf numFmtId="0" fontId="8" fillId="32" borderId="19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9" fillId="32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2" max="2" width="31.140625" style="0" customWidth="1"/>
    <col min="3" max="3" width="14.7109375" style="0" customWidth="1"/>
    <col min="6" max="6" width="15.28125" style="0" customWidth="1"/>
  </cols>
  <sheetData>
    <row r="1" spans="1:8" ht="44.25" customHeight="1" thickBot="1">
      <c r="A1" s="78" t="s">
        <v>97</v>
      </c>
      <c r="B1" s="94" t="s">
        <v>105</v>
      </c>
      <c r="C1" s="94"/>
      <c r="D1" s="94"/>
      <c r="E1" s="94"/>
      <c r="F1" s="94"/>
      <c r="G1" s="94"/>
      <c r="H1" s="79"/>
    </row>
    <row r="2" spans="1:8" ht="4.5" customHeight="1" thickBot="1">
      <c r="A2" s="81"/>
      <c r="B2" s="82"/>
      <c r="C2" s="82"/>
      <c r="D2" s="82"/>
      <c r="E2" s="82"/>
      <c r="F2" s="82"/>
      <c r="G2" s="83"/>
      <c r="H2" s="1"/>
    </row>
    <row r="3" spans="1:8" ht="15.75" thickBot="1">
      <c r="A3" s="87" t="s">
        <v>0</v>
      </c>
      <c r="B3" s="88"/>
      <c r="C3" s="2"/>
      <c r="D3" s="87" t="s">
        <v>1</v>
      </c>
      <c r="E3" s="89"/>
      <c r="F3" s="88"/>
      <c r="G3" s="3"/>
      <c r="H3" s="1"/>
    </row>
    <row r="4" spans="1:8" ht="15.75" thickBot="1">
      <c r="A4" s="57">
        <v>60</v>
      </c>
      <c r="B4" s="58" t="s">
        <v>2</v>
      </c>
      <c r="C4" s="60">
        <f>SUM(C5:C12)</f>
        <v>0</v>
      </c>
      <c r="D4" s="90" t="s">
        <v>3</v>
      </c>
      <c r="E4" s="91"/>
      <c r="F4" s="92"/>
      <c r="G4" s="62">
        <f>SUM(G5:G10)</f>
        <v>0</v>
      </c>
      <c r="H4" s="1"/>
    </row>
    <row r="5" spans="1:8" ht="15.75" thickBot="1">
      <c r="A5" s="6">
        <v>601</v>
      </c>
      <c r="B5" s="7" t="s">
        <v>4</v>
      </c>
      <c r="C5" s="8"/>
      <c r="D5" s="84" t="s">
        <v>5</v>
      </c>
      <c r="E5" s="85"/>
      <c r="F5" s="86"/>
      <c r="G5" s="7"/>
      <c r="H5" s="1"/>
    </row>
    <row r="6" spans="1:8" ht="15.75" thickBot="1">
      <c r="A6" s="6">
        <v>602</v>
      </c>
      <c r="B6" s="7" t="s">
        <v>6</v>
      </c>
      <c r="C6" s="8"/>
      <c r="D6" s="84" t="s">
        <v>7</v>
      </c>
      <c r="E6" s="85"/>
      <c r="F6" s="86"/>
      <c r="G6" s="7"/>
      <c r="H6" s="1"/>
    </row>
    <row r="7" spans="1:8" ht="15.75" thickBot="1">
      <c r="A7" s="6">
        <v>603</v>
      </c>
      <c r="B7" s="7" t="s">
        <v>8</v>
      </c>
      <c r="C7" s="8"/>
      <c r="D7" s="84" t="s">
        <v>9</v>
      </c>
      <c r="E7" s="85"/>
      <c r="F7" s="86"/>
      <c r="G7" s="7"/>
      <c r="H7" s="1"/>
    </row>
    <row r="8" spans="1:8" ht="15.75" thickBot="1">
      <c r="A8" s="6">
        <v>604</v>
      </c>
      <c r="B8" s="7" t="s">
        <v>10</v>
      </c>
      <c r="C8" s="8"/>
      <c r="D8" s="84" t="s">
        <v>10</v>
      </c>
      <c r="E8" s="85"/>
      <c r="F8" s="86"/>
      <c r="G8" s="7"/>
      <c r="H8" s="1"/>
    </row>
    <row r="9" spans="1:8" ht="15.75" thickBot="1">
      <c r="A9" s="6">
        <v>605</v>
      </c>
      <c r="B9" s="7" t="s">
        <v>11</v>
      </c>
      <c r="C9" s="8"/>
      <c r="D9" s="84"/>
      <c r="E9" s="85"/>
      <c r="F9" s="86"/>
      <c r="G9" s="7"/>
      <c r="H9" s="1"/>
    </row>
    <row r="10" spans="1:8" ht="15.75" thickBot="1">
      <c r="A10" s="6">
        <v>606</v>
      </c>
      <c r="B10" s="7" t="s">
        <v>12</v>
      </c>
      <c r="C10" s="8"/>
      <c r="D10" s="84"/>
      <c r="E10" s="85"/>
      <c r="F10" s="86"/>
      <c r="G10" s="7"/>
      <c r="H10" s="1"/>
    </row>
    <row r="11" spans="1:8" ht="15.75" thickBot="1">
      <c r="A11" s="6">
        <v>607</v>
      </c>
      <c r="B11" s="7" t="s">
        <v>13</v>
      </c>
      <c r="C11" s="8"/>
      <c r="D11" s="90" t="s">
        <v>14</v>
      </c>
      <c r="E11" s="91"/>
      <c r="F11" s="92"/>
      <c r="G11" s="63">
        <f>G12</f>
        <v>0</v>
      </c>
      <c r="H11" s="1"/>
    </row>
    <row r="12" spans="1:8" ht="15.75" thickBot="1">
      <c r="A12" s="6">
        <v>609</v>
      </c>
      <c r="B12" s="7" t="s">
        <v>15</v>
      </c>
      <c r="C12" s="7"/>
      <c r="D12" s="84"/>
      <c r="E12" s="85"/>
      <c r="F12" s="86"/>
      <c r="G12" s="7"/>
      <c r="H12" s="1"/>
    </row>
    <row r="13" spans="1:8" ht="15.75" thickBot="1">
      <c r="A13" s="57">
        <v>61</v>
      </c>
      <c r="B13" s="58" t="s">
        <v>16</v>
      </c>
      <c r="C13" s="58">
        <f>SUM(C14:C23)</f>
        <v>0</v>
      </c>
      <c r="D13" s="90" t="s">
        <v>17</v>
      </c>
      <c r="E13" s="91"/>
      <c r="F13" s="92"/>
      <c r="G13" s="63">
        <v>0</v>
      </c>
      <c r="H13" s="1"/>
    </row>
    <row r="14" spans="1:8" ht="15.75" thickBot="1">
      <c r="A14" s="6">
        <v>611</v>
      </c>
      <c r="B14" s="7" t="s">
        <v>76</v>
      </c>
      <c r="C14" s="7"/>
      <c r="D14" s="100" t="s">
        <v>90</v>
      </c>
      <c r="E14" s="101"/>
      <c r="F14" s="102"/>
      <c r="G14" s="73">
        <f>G15+G25+G31+G36+G44+G45+G46+G47+G48+G49</f>
        <v>0</v>
      </c>
      <c r="H14" s="1"/>
    </row>
    <row r="15" spans="1:8" ht="15.75" thickBot="1">
      <c r="A15" s="6">
        <v>612</v>
      </c>
      <c r="B15" s="7" t="s">
        <v>18</v>
      </c>
      <c r="C15" s="7"/>
      <c r="D15" s="40" t="s">
        <v>86</v>
      </c>
      <c r="E15" s="28"/>
      <c r="F15" s="41" t="s">
        <v>85</v>
      </c>
      <c r="G15" s="29">
        <f>SUM(G16:G24)</f>
        <v>0</v>
      </c>
      <c r="H15" s="1"/>
    </row>
    <row r="16" spans="1:8" ht="15.75" thickBot="1">
      <c r="A16" s="6">
        <v>613</v>
      </c>
      <c r="B16" s="7" t="s">
        <v>19</v>
      </c>
      <c r="C16" s="7"/>
      <c r="D16" s="122" t="s">
        <v>88</v>
      </c>
      <c r="E16" s="122"/>
      <c r="F16" s="35" t="s">
        <v>83</v>
      </c>
      <c r="G16" s="17"/>
      <c r="H16" s="1"/>
    </row>
    <row r="17" spans="1:8" ht="15.75" thickBot="1">
      <c r="A17" s="6">
        <v>613</v>
      </c>
      <c r="B17" s="7" t="s">
        <v>20</v>
      </c>
      <c r="C17" s="7"/>
      <c r="D17" s="122" t="s">
        <v>88</v>
      </c>
      <c r="E17" s="123"/>
      <c r="F17" s="35" t="s">
        <v>83</v>
      </c>
      <c r="G17" s="17"/>
      <c r="H17" s="1"/>
    </row>
    <row r="18" spans="1:8" ht="15.75" thickBot="1">
      <c r="A18" s="6">
        <v>614</v>
      </c>
      <c r="B18" s="7" t="s">
        <v>21</v>
      </c>
      <c r="C18" s="7"/>
      <c r="D18" s="124"/>
      <c r="E18" s="125"/>
      <c r="F18" s="35" t="s">
        <v>83</v>
      </c>
      <c r="G18" s="17"/>
      <c r="H18" s="1"/>
    </row>
    <row r="19" spans="1:8" ht="17.25" customHeight="1" thickBot="1">
      <c r="A19" s="6">
        <v>615</v>
      </c>
      <c r="B19" s="7" t="s">
        <v>22</v>
      </c>
      <c r="C19" s="7"/>
      <c r="D19" s="126"/>
      <c r="E19" s="127"/>
      <c r="F19" s="35" t="s">
        <v>83</v>
      </c>
      <c r="G19" s="17"/>
      <c r="H19" s="1"/>
    </row>
    <row r="20" spans="1:8" ht="21.75" customHeight="1" thickBot="1">
      <c r="A20" s="6">
        <v>616</v>
      </c>
      <c r="B20" s="7" t="s">
        <v>23</v>
      </c>
      <c r="C20" s="7"/>
      <c r="D20" s="93" t="s">
        <v>89</v>
      </c>
      <c r="E20" s="93"/>
      <c r="F20" s="35" t="s">
        <v>83</v>
      </c>
      <c r="G20" s="17"/>
      <c r="H20" s="1"/>
    </row>
    <row r="21" spans="1:8" ht="24" customHeight="1" thickBot="1">
      <c r="A21" s="6">
        <v>617</v>
      </c>
      <c r="B21" s="7" t="s">
        <v>24</v>
      </c>
      <c r="C21" s="7"/>
      <c r="D21" s="93" t="s">
        <v>89</v>
      </c>
      <c r="E21" s="93"/>
      <c r="F21" s="35" t="s">
        <v>83</v>
      </c>
      <c r="G21" s="17"/>
      <c r="H21" s="1"/>
    </row>
    <row r="22" spans="1:8" ht="15.75" thickBot="1">
      <c r="A22" s="6">
        <v>618</v>
      </c>
      <c r="B22" s="7" t="s">
        <v>25</v>
      </c>
      <c r="C22" s="7"/>
      <c r="D22" s="99"/>
      <c r="E22" s="99"/>
      <c r="F22" s="35" t="s">
        <v>83</v>
      </c>
      <c r="G22" s="17"/>
      <c r="H22" s="1"/>
    </row>
    <row r="23" spans="1:8" ht="15.75" thickBot="1">
      <c r="A23" s="6">
        <v>619</v>
      </c>
      <c r="B23" s="7" t="s">
        <v>15</v>
      </c>
      <c r="C23" s="7"/>
      <c r="D23" s="99"/>
      <c r="E23" s="99"/>
      <c r="F23" s="35" t="s">
        <v>83</v>
      </c>
      <c r="G23" s="17"/>
      <c r="H23" s="1"/>
    </row>
    <row r="24" spans="1:8" ht="15.75" thickBot="1">
      <c r="A24" s="57">
        <v>62</v>
      </c>
      <c r="B24" s="58" t="s">
        <v>26</v>
      </c>
      <c r="C24" s="58">
        <f>SUM(C25:C35)</f>
        <v>0</v>
      </c>
      <c r="D24" s="99"/>
      <c r="E24" s="99"/>
      <c r="F24" s="35" t="s">
        <v>83</v>
      </c>
      <c r="G24" s="17"/>
      <c r="H24" s="1"/>
    </row>
    <row r="25" spans="1:8" ht="15.75" thickBot="1">
      <c r="A25" s="6">
        <v>621</v>
      </c>
      <c r="B25" s="7" t="s">
        <v>27</v>
      </c>
      <c r="C25" s="7"/>
      <c r="D25" s="25" t="s">
        <v>102</v>
      </c>
      <c r="E25" s="26"/>
      <c r="F25" s="43" t="s">
        <v>85</v>
      </c>
      <c r="G25" s="4">
        <f>SUM(G26:G30)</f>
        <v>0</v>
      </c>
      <c r="H25" s="1"/>
    </row>
    <row r="26" spans="1:8" ht="15.75" thickBot="1">
      <c r="A26" s="6">
        <v>622</v>
      </c>
      <c r="B26" s="7" t="s">
        <v>28</v>
      </c>
      <c r="C26" s="7"/>
      <c r="D26" s="21"/>
      <c r="E26" s="22"/>
      <c r="F26" s="19" t="s">
        <v>83</v>
      </c>
      <c r="G26" s="6"/>
      <c r="H26" s="1"/>
    </row>
    <row r="27" spans="1:8" ht="15.75" thickBot="1">
      <c r="A27" s="6"/>
      <c r="B27" s="7" t="s">
        <v>29</v>
      </c>
      <c r="C27" s="7"/>
      <c r="D27" s="21"/>
      <c r="E27" s="22"/>
      <c r="F27" s="19" t="s">
        <v>83</v>
      </c>
      <c r="G27" s="6"/>
      <c r="H27" s="1"/>
    </row>
    <row r="28" spans="1:8" ht="15.75" thickBot="1">
      <c r="A28" s="6"/>
      <c r="B28" s="7" t="s">
        <v>30</v>
      </c>
      <c r="C28" s="7"/>
      <c r="D28" s="21"/>
      <c r="E28" s="22"/>
      <c r="F28" s="19" t="s">
        <v>83</v>
      </c>
      <c r="G28" s="6"/>
      <c r="H28" s="1"/>
    </row>
    <row r="29" spans="1:8" ht="15.75" thickBot="1">
      <c r="A29" s="6">
        <v>623</v>
      </c>
      <c r="B29" s="7" t="s">
        <v>31</v>
      </c>
      <c r="C29" s="7"/>
      <c r="D29" s="21"/>
      <c r="E29" s="22"/>
      <c r="F29" s="19" t="s">
        <v>83</v>
      </c>
      <c r="G29" s="6"/>
      <c r="H29" s="1"/>
    </row>
    <row r="30" spans="1:8" ht="15.75" thickBot="1">
      <c r="A30" s="17">
        <v>624</v>
      </c>
      <c r="B30" s="16" t="s">
        <v>32</v>
      </c>
      <c r="C30" s="16"/>
      <c r="D30" s="23"/>
      <c r="E30" s="24"/>
      <c r="F30" s="19" t="s">
        <v>83</v>
      </c>
      <c r="G30" s="6"/>
      <c r="H30" s="1"/>
    </row>
    <row r="31" spans="1:8" ht="22.5" customHeight="1" thickBot="1">
      <c r="A31" s="17">
        <v>625</v>
      </c>
      <c r="B31" s="16" t="s">
        <v>33</v>
      </c>
      <c r="C31" s="16"/>
      <c r="D31" s="120" t="s">
        <v>103</v>
      </c>
      <c r="E31" s="121"/>
      <c r="F31" s="43" t="s">
        <v>85</v>
      </c>
      <c r="G31" s="4">
        <f>SUM(G32:G35)</f>
        <v>0</v>
      </c>
      <c r="H31" s="1"/>
    </row>
    <row r="32" spans="1:8" ht="15.75" thickBot="1">
      <c r="A32" s="17">
        <v>626</v>
      </c>
      <c r="B32" s="16" t="s">
        <v>34</v>
      </c>
      <c r="C32" s="16"/>
      <c r="D32" s="21"/>
      <c r="E32" s="22"/>
      <c r="F32" s="9" t="s">
        <v>83</v>
      </c>
      <c r="G32" s="6"/>
      <c r="H32" s="1"/>
    </row>
    <row r="33" spans="1:8" ht="15.75" thickBot="1">
      <c r="A33" s="6">
        <v>627</v>
      </c>
      <c r="B33" s="7" t="s">
        <v>35</v>
      </c>
      <c r="C33" s="7"/>
      <c r="D33" s="21"/>
      <c r="E33" s="22"/>
      <c r="F33" s="10" t="s">
        <v>83</v>
      </c>
      <c r="G33" s="6"/>
      <c r="H33" s="1"/>
    </row>
    <row r="34" spans="1:8" ht="15.75" thickBot="1">
      <c r="A34" s="6">
        <v>628</v>
      </c>
      <c r="B34" s="7" t="s">
        <v>36</v>
      </c>
      <c r="C34" s="7"/>
      <c r="D34" s="21"/>
      <c r="E34" s="22"/>
      <c r="F34" s="10" t="s">
        <v>83</v>
      </c>
      <c r="G34" s="6"/>
      <c r="H34" s="1"/>
    </row>
    <row r="35" spans="1:8" ht="15.75" thickBot="1">
      <c r="A35" s="6">
        <v>629</v>
      </c>
      <c r="B35" s="7" t="s">
        <v>15</v>
      </c>
      <c r="C35" s="7"/>
      <c r="D35" s="38"/>
      <c r="E35" s="39"/>
      <c r="F35" s="10" t="s">
        <v>83</v>
      </c>
      <c r="G35" s="6"/>
      <c r="H35" s="1"/>
    </row>
    <row r="36" spans="1:8" ht="15.75" thickBot="1">
      <c r="A36" s="57">
        <v>63</v>
      </c>
      <c r="B36" s="58" t="s">
        <v>37</v>
      </c>
      <c r="C36" s="58">
        <f>SUM(C37:C39)</f>
        <v>0</v>
      </c>
      <c r="D36" s="97" t="s">
        <v>99</v>
      </c>
      <c r="E36" s="98"/>
      <c r="F36" s="5" t="s">
        <v>85</v>
      </c>
      <c r="G36" s="4">
        <f>SUM(G37:G43)</f>
        <v>0</v>
      </c>
      <c r="H36" s="1"/>
    </row>
    <row r="37" spans="1:8" ht="15.75" thickBot="1">
      <c r="A37" s="6">
        <v>631</v>
      </c>
      <c r="B37" s="7" t="s">
        <v>38</v>
      </c>
      <c r="C37" s="7"/>
      <c r="D37" s="128"/>
      <c r="E37" s="129"/>
      <c r="F37" s="19" t="s">
        <v>100</v>
      </c>
      <c r="G37" s="7"/>
      <c r="H37" s="1"/>
    </row>
    <row r="38" spans="1:8" ht="15.75" thickBot="1">
      <c r="A38" s="6">
        <v>633</v>
      </c>
      <c r="B38" s="7" t="s">
        <v>39</v>
      </c>
      <c r="C38" s="11"/>
      <c r="D38" s="95"/>
      <c r="E38" s="96"/>
      <c r="F38" s="19" t="s">
        <v>82</v>
      </c>
      <c r="G38" s="7"/>
      <c r="H38" s="1"/>
    </row>
    <row r="39" spans="1:8" ht="15.75" thickBot="1">
      <c r="A39" s="6">
        <v>635</v>
      </c>
      <c r="B39" s="7" t="s">
        <v>40</v>
      </c>
      <c r="C39" s="11"/>
      <c r="D39" s="95"/>
      <c r="E39" s="96"/>
      <c r="F39" s="19" t="s">
        <v>78</v>
      </c>
      <c r="G39" s="7"/>
      <c r="H39" s="1"/>
    </row>
    <row r="40" spans="1:8" ht="15.75" thickBot="1">
      <c r="A40" s="57">
        <v>64</v>
      </c>
      <c r="B40" s="58" t="s">
        <v>41</v>
      </c>
      <c r="C40" s="58">
        <f>C41+C47+C48+C49</f>
        <v>0</v>
      </c>
      <c r="D40" s="95"/>
      <c r="E40" s="96"/>
      <c r="F40" s="48"/>
      <c r="G40" s="7"/>
      <c r="H40" s="1"/>
    </row>
    <row r="41" spans="1:8" ht="15.75" thickBot="1">
      <c r="A41" s="130" t="s">
        <v>42</v>
      </c>
      <c r="B41" s="37" t="s">
        <v>91</v>
      </c>
      <c r="C41" s="37">
        <f>C42+C43+C44+C45+C46</f>
        <v>0</v>
      </c>
      <c r="D41" s="95"/>
      <c r="E41" s="133"/>
      <c r="F41" s="48"/>
      <c r="G41" s="7"/>
      <c r="H41" s="1"/>
    </row>
    <row r="42" spans="1:8" ht="15.75" customHeight="1" thickBot="1">
      <c r="A42" s="131"/>
      <c r="B42" s="12" t="s">
        <v>74</v>
      </c>
      <c r="C42" s="12"/>
      <c r="D42" s="95"/>
      <c r="E42" s="96"/>
      <c r="F42" s="49"/>
      <c r="G42" s="7"/>
      <c r="H42" s="1"/>
    </row>
    <row r="43" spans="1:8" ht="15.75" thickBot="1">
      <c r="A43" s="131"/>
      <c r="B43" s="12" t="s">
        <v>43</v>
      </c>
      <c r="C43" s="12"/>
      <c r="D43" s="134"/>
      <c r="E43" s="135"/>
      <c r="F43" s="30"/>
      <c r="G43" s="50"/>
      <c r="H43" s="14"/>
    </row>
    <row r="44" spans="1:8" ht="15.75" thickBot="1">
      <c r="A44" s="131"/>
      <c r="B44" s="12" t="s">
        <v>45</v>
      </c>
      <c r="C44" s="12"/>
      <c r="D44" s="44" t="s">
        <v>44</v>
      </c>
      <c r="E44" s="103" t="s">
        <v>94</v>
      </c>
      <c r="F44" s="104"/>
      <c r="G44" s="74"/>
      <c r="H44" s="1"/>
    </row>
    <row r="45" spans="1:8" ht="15.75" thickBot="1">
      <c r="A45" s="131"/>
      <c r="B45" s="12" t="s">
        <v>47</v>
      </c>
      <c r="C45" s="12"/>
      <c r="D45" s="44" t="s">
        <v>46</v>
      </c>
      <c r="E45" s="103" t="s">
        <v>94</v>
      </c>
      <c r="F45" s="104"/>
      <c r="G45" s="74"/>
      <c r="H45" s="1"/>
    </row>
    <row r="46" spans="1:8" ht="15.75" thickBot="1">
      <c r="A46" s="132"/>
      <c r="B46" s="12" t="s">
        <v>49</v>
      </c>
      <c r="C46" s="12"/>
      <c r="D46" s="44" t="s">
        <v>48</v>
      </c>
      <c r="E46" s="103" t="s">
        <v>95</v>
      </c>
      <c r="F46" s="104"/>
      <c r="G46" s="74"/>
      <c r="H46" s="1"/>
    </row>
    <row r="47" spans="1:8" ht="15.75" thickBot="1">
      <c r="A47" s="59"/>
      <c r="B47" s="75" t="s">
        <v>93</v>
      </c>
      <c r="C47" s="56"/>
      <c r="D47" s="36" t="s">
        <v>50</v>
      </c>
      <c r="E47" s="103" t="s">
        <v>94</v>
      </c>
      <c r="F47" s="104"/>
      <c r="G47" s="74"/>
      <c r="H47" s="1"/>
    </row>
    <row r="48" spans="1:8" ht="15.75" thickBot="1">
      <c r="A48" s="84" t="s">
        <v>51</v>
      </c>
      <c r="B48" s="86"/>
      <c r="C48" s="12"/>
      <c r="D48" s="36" t="s">
        <v>50</v>
      </c>
      <c r="E48" s="103" t="s">
        <v>94</v>
      </c>
      <c r="F48" s="104"/>
      <c r="G48" s="53"/>
      <c r="H48" s="1"/>
    </row>
    <row r="49" spans="1:8" ht="15.75" thickBot="1">
      <c r="A49" s="84" t="s">
        <v>52</v>
      </c>
      <c r="B49" s="86"/>
      <c r="C49" s="13"/>
      <c r="D49" s="36" t="s">
        <v>50</v>
      </c>
      <c r="E49" s="103" t="s">
        <v>94</v>
      </c>
      <c r="F49" s="104"/>
      <c r="G49" s="53"/>
      <c r="H49" s="1"/>
    </row>
    <row r="50" spans="1:8" ht="15.75" thickBot="1">
      <c r="A50" s="57">
        <v>65</v>
      </c>
      <c r="B50" s="58" t="s">
        <v>53</v>
      </c>
      <c r="C50" s="58"/>
      <c r="D50" s="63">
        <v>75</v>
      </c>
      <c r="E50" s="90" t="s">
        <v>54</v>
      </c>
      <c r="F50" s="92"/>
      <c r="G50" s="63"/>
      <c r="H50" s="1"/>
    </row>
    <row r="51" spans="1:8" ht="15.75" thickBot="1">
      <c r="A51" s="57">
        <v>66</v>
      </c>
      <c r="B51" s="58" t="s">
        <v>55</v>
      </c>
      <c r="C51" s="58"/>
      <c r="D51" s="64">
        <v>76</v>
      </c>
      <c r="E51" s="90" t="s">
        <v>56</v>
      </c>
      <c r="F51" s="92"/>
      <c r="G51" s="63"/>
      <c r="H51" s="1"/>
    </row>
    <row r="52" spans="1:8" ht="15.75" thickBot="1">
      <c r="A52" s="57">
        <v>67</v>
      </c>
      <c r="B52" s="58" t="s">
        <v>57</v>
      </c>
      <c r="C52" s="58"/>
      <c r="D52" s="63">
        <v>77</v>
      </c>
      <c r="E52" s="90" t="s">
        <v>58</v>
      </c>
      <c r="F52" s="92"/>
      <c r="G52" s="63"/>
      <c r="H52" s="1"/>
    </row>
    <row r="53" spans="1:8" ht="15.75" thickBot="1">
      <c r="A53" s="57">
        <v>68</v>
      </c>
      <c r="B53" s="58" t="s">
        <v>59</v>
      </c>
      <c r="C53" s="58"/>
      <c r="D53" s="63">
        <v>78</v>
      </c>
      <c r="E53" s="90" t="s">
        <v>60</v>
      </c>
      <c r="F53" s="92"/>
      <c r="G53" s="63"/>
      <c r="H53" s="1"/>
    </row>
    <row r="54" spans="1:8" ht="15.75" thickBot="1">
      <c r="A54" s="57">
        <v>68</v>
      </c>
      <c r="B54" s="58" t="s">
        <v>61</v>
      </c>
      <c r="C54" s="58"/>
      <c r="D54" s="63">
        <v>79</v>
      </c>
      <c r="E54" s="90" t="s">
        <v>62</v>
      </c>
      <c r="F54" s="92"/>
      <c r="G54" s="63"/>
      <c r="H54" s="1"/>
    </row>
    <row r="55" spans="1:8" ht="15.75" thickBot="1">
      <c r="A55" s="57">
        <v>69</v>
      </c>
      <c r="B55" s="58" t="s">
        <v>75</v>
      </c>
      <c r="C55" s="58"/>
      <c r="D55" s="7"/>
      <c r="E55" s="84"/>
      <c r="F55" s="86"/>
      <c r="G55" s="7"/>
      <c r="H55" s="1"/>
    </row>
    <row r="56" spans="1:8" ht="15.75" thickBot="1">
      <c r="A56" s="105" t="s">
        <v>63</v>
      </c>
      <c r="B56" s="106"/>
      <c r="C56" s="72">
        <f>C4+C13+C24+C36+C40+C50+C51+C52+C53+C54+C55</f>
        <v>0</v>
      </c>
      <c r="D56" s="105" t="s">
        <v>64</v>
      </c>
      <c r="E56" s="107"/>
      <c r="F56" s="106"/>
      <c r="G56" s="65">
        <f>G4+G11+G13+G14+G50+G51+G52+G53+G54</f>
        <v>0</v>
      </c>
      <c r="H56" s="1"/>
    </row>
    <row r="57" spans="1:8" ht="15.75" thickBot="1">
      <c r="A57" s="116" t="s">
        <v>77</v>
      </c>
      <c r="B57" s="117"/>
      <c r="C57" s="71">
        <f>G56-C56</f>
        <v>0</v>
      </c>
      <c r="D57" s="84"/>
      <c r="E57" s="85"/>
      <c r="F57" s="86"/>
      <c r="G57" s="15"/>
      <c r="H57" s="1"/>
    </row>
    <row r="58" spans="1:8" ht="15.75" thickBot="1">
      <c r="A58" s="108" t="s">
        <v>65</v>
      </c>
      <c r="B58" s="109"/>
      <c r="C58" s="61">
        <f>C59+C60+C61</f>
        <v>0</v>
      </c>
      <c r="D58" s="110" t="s">
        <v>66</v>
      </c>
      <c r="E58" s="111"/>
      <c r="F58" s="112"/>
      <c r="G58" s="76">
        <f>G59+G60+G61</f>
        <v>0</v>
      </c>
      <c r="H58" s="1"/>
    </row>
    <row r="59" spans="1:8" ht="15.75" thickBot="1">
      <c r="A59" s="84" t="s">
        <v>67</v>
      </c>
      <c r="B59" s="86"/>
      <c r="C59" s="7"/>
      <c r="D59" s="84" t="s">
        <v>68</v>
      </c>
      <c r="E59" s="85"/>
      <c r="F59" s="86"/>
      <c r="G59" s="6"/>
      <c r="H59" s="1"/>
    </row>
    <row r="60" spans="1:8" ht="15.75" thickBot="1">
      <c r="A60" s="84" t="s">
        <v>69</v>
      </c>
      <c r="B60" s="86"/>
      <c r="C60" s="7"/>
      <c r="D60" s="84" t="s">
        <v>70</v>
      </c>
      <c r="E60" s="85"/>
      <c r="F60" s="86"/>
      <c r="G60" s="7"/>
      <c r="H60" s="1"/>
    </row>
    <row r="61" spans="1:8" ht="15.75" thickBot="1">
      <c r="A61" s="84" t="s">
        <v>71</v>
      </c>
      <c r="B61" s="86"/>
      <c r="C61" s="15"/>
      <c r="D61" s="84" t="s">
        <v>72</v>
      </c>
      <c r="E61" s="85"/>
      <c r="F61" s="86"/>
      <c r="G61" s="15"/>
      <c r="H61" s="1"/>
    </row>
    <row r="62" spans="1:8" ht="16.5" thickBot="1">
      <c r="A62" s="113" t="s">
        <v>73</v>
      </c>
      <c r="B62" s="114"/>
      <c r="C62" s="67">
        <f>C56+C58</f>
        <v>0</v>
      </c>
      <c r="D62" s="113" t="s">
        <v>73</v>
      </c>
      <c r="E62" s="115"/>
      <c r="F62" s="114"/>
      <c r="G62" s="66">
        <f>G56+G58</f>
        <v>0</v>
      </c>
      <c r="H62" s="1"/>
    </row>
    <row r="63" spans="1:7" ht="26.25" customHeight="1">
      <c r="A63" s="118" t="s">
        <v>87</v>
      </c>
      <c r="B63" s="119"/>
      <c r="C63" s="119"/>
      <c r="D63" s="119"/>
      <c r="E63" s="119"/>
      <c r="F63" s="119"/>
      <c r="G63" s="119"/>
    </row>
  </sheetData>
  <sheetProtection/>
  <mergeCells count="63">
    <mergeCell ref="A63:G63"/>
    <mergeCell ref="D31:E31"/>
    <mergeCell ref="D16:E16"/>
    <mergeCell ref="D17:E17"/>
    <mergeCell ref="D18:E18"/>
    <mergeCell ref="D19:E19"/>
    <mergeCell ref="D37:E37"/>
    <mergeCell ref="A41:A46"/>
    <mergeCell ref="D41:E41"/>
    <mergeCell ref="D43:E43"/>
    <mergeCell ref="A62:B62"/>
    <mergeCell ref="D62:F62"/>
    <mergeCell ref="A61:B61"/>
    <mergeCell ref="D61:F61"/>
    <mergeCell ref="A57:B57"/>
    <mergeCell ref="D57:F57"/>
    <mergeCell ref="A59:B59"/>
    <mergeCell ref="D59:F59"/>
    <mergeCell ref="A60:B60"/>
    <mergeCell ref="D60:F60"/>
    <mergeCell ref="A56:B56"/>
    <mergeCell ref="D56:F56"/>
    <mergeCell ref="A58:B58"/>
    <mergeCell ref="D58:F58"/>
    <mergeCell ref="E52:F52"/>
    <mergeCell ref="E53:F53"/>
    <mergeCell ref="E54:F54"/>
    <mergeCell ref="E55:F55"/>
    <mergeCell ref="A49:B49"/>
    <mergeCell ref="E50:F50"/>
    <mergeCell ref="E51:F51"/>
    <mergeCell ref="E44:F44"/>
    <mergeCell ref="E45:F45"/>
    <mergeCell ref="E46:F46"/>
    <mergeCell ref="E47:F47"/>
    <mergeCell ref="E48:F48"/>
    <mergeCell ref="E49:F49"/>
    <mergeCell ref="A48:B48"/>
    <mergeCell ref="B1:G1"/>
    <mergeCell ref="D38:E38"/>
    <mergeCell ref="D39:E39"/>
    <mergeCell ref="D40:E40"/>
    <mergeCell ref="D42:E42"/>
    <mergeCell ref="D36:E36"/>
    <mergeCell ref="D22:E22"/>
    <mergeCell ref="D23:E23"/>
    <mergeCell ref="D24:E24"/>
    <mergeCell ref="D14:F14"/>
    <mergeCell ref="D21:E21"/>
    <mergeCell ref="D20:E20"/>
    <mergeCell ref="D10:F10"/>
    <mergeCell ref="D11:F11"/>
    <mergeCell ref="D12:F12"/>
    <mergeCell ref="D13:F13"/>
    <mergeCell ref="A2:G2"/>
    <mergeCell ref="D6:F6"/>
    <mergeCell ref="D7:F7"/>
    <mergeCell ref="D8:F8"/>
    <mergeCell ref="D9:F9"/>
    <mergeCell ref="A3:B3"/>
    <mergeCell ref="D3:F3"/>
    <mergeCell ref="D4:F4"/>
    <mergeCell ref="D5:F5"/>
  </mergeCells>
  <printOptions/>
  <pageMargins left="0.85" right="0.29" top="0.24" bottom="0.34" header="0.18" footer="0.2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0">
      <selection activeCell="C74" sqref="C74"/>
    </sheetView>
  </sheetViews>
  <sheetFormatPr defaultColWidth="11.421875" defaultRowHeight="15"/>
  <cols>
    <col min="1" max="1" width="15.28125" style="0" customWidth="1"/>
    <col min="2" max="2" width="32.421875" style="0" customWidth="1"/>
    <col min="3" max="3" width="34.421875" style="0" customWidth="1"/>
    <col min="5" max="5" width="13.57421875" style="0" customWidth="1"/>
    <col min="6" max="6" width="15.00390625" style="0" customWidth="1"/>
  </cols>
  <sheetData>
    <row r="1" spans="1:7" ht="41.25" customHeight="1" thickBot="1">
      <c r="A1" s="77" t="s">
        <v>98</v>
      </c>
      <c r="B1" s="80" t="s">
        <v>96</v>
      </c>
      <c r="C1" s="141" t="s">
        <v>104</v>
      </c>
      <c r="D1" s="141"/>
      <c r="E1" s="141"/>
      <c r="F1" s="141"/>
      <c r="G1" s="141"/>
    </row>
    <row r="2" spans="1:7" ht="6" customHeight="1" thickBot="1">
      <c r="A2" s="81"/>
      <c r="B2" s="82"/>
      <c r="C2" s="82"/>
      <c r="D2" s="82"/>
      <c r="E2" s="82"/>
      <c r="F2" s="82"/>
      <c r="G2" s="83"/>
    </row>
    <row r="3" spans="1:7" ht="15.75" thickBot="1">
      <c r="A3" s="87" t="s">
        <v>0</v>
      </c>
      <c r="B3" s="88"/>
      <c r="C3" s="2"/>
      <c r="D3" s="87" t="s">
        <v>1</v>
      </c>
      <c r="E3" s="89"/>
      <c r="F3" s="88"/>
      <c r="G3" s="3"/>
    </row>
    <row r="4" spans="1:7" ht="15.75" thickBot="1">
      <c r="A4" s="57">
        <v>60</v>
      </c>
      <c r="B4" s="58" t="s">
        <v>2</v>
      </c>
      <c r="C4" s="60">
        <f>SUM(C5:C12)</f>
        <v>0</v>
      </c>
      <c r="D4" s="90" t="s">
        <v>3</v>
      </c>
      <c r="E4" s="91"/>
      <c r="F4" s="92"/>
      <c r="G4" s="62">
        <f>SUM(G5:G10)</f>
        <v>0</v>
      </c>
    </row>
    <row r="5" spans="1:7" ht="15.75" thickBot="1">
      <c r="A5" s="6">
        <v>601</v>
      </c>
      <c r="B5" s="7" t="s">
        <v>4</v>
      </c>
      <c r="C5" s="8"/>
      <c r="D5" s="84" t="s">
        <v>5</v>
      </c>
      <c r="E5" s="85"/>
      <c r="F5" s="86"/>
      <c r="G5" s="7"/>
    </row>
    <row r="6" spans="1:7" ht="15.75" thickBot="1">
      <c r="A6" s="6">
        <v>602</v>
      </c>
      <c r="B6" s="7" t="s">
        <v>6</v>
      </c>
      <c r="C6" s="8"/>
      <c r="D6" s="84" t="s">
        <v>7</v>
      </c>
      <c r="E6" s="85"/>
      <c r="F6" s="86"/>
      <c r="G6" s="7"/>
    </row>
    <row r="7" spans="1:7" ht="15.75" thickBot="1">
      <c r="A7" s="6">
        <v>603</v>
      </c>
      <c r="B7" s="7" t="s">
        <v>8</v>
      </c>
      <c r="C7" s="8"/>
      <c r="D7" s="84" t="s">
        <v>9</v>
      </c>
      <c r="E7" s="85"/>
      <c r="F7" s="86"/>
      <c r="G7" s="7"/>
    </row>
    <row r="8" spans="1:7" ht="15.75" thickBot="1">
      <c r="A8" s="6">
        <v>604</v>
      </c>
      <c r="B8" s="7" t="s">
        <v>10</v>
      </c>
      <c r="C8" s="8"/>
      <c r="D8" s="84" t="s">
        <v>10</v>
      </c>
      <c r="E8" s="85"/>
      <c r="F8" s="86"/>
      <c r="G8" s="7"/>
    </row>
    <row r="9" spans="1:7" ht="15.75" thickBot="1">
      <c r="A9" s="6">
        <v>605</v>
      </c>
      <c r="B9" s="7" t="s">
        <v>11</v>
      </c>
      <c r="C9" s="8"/>
      <c r="D9" s="84"/>
      <c r="E9" s="85"/>
      <c r="F9" s="86"/>
      <c r="G9" s="7"/>
    </row>
    <row r="10" spans="1:7" ht="15.75" thickBot="1">
      <c r="A10" s="6">
        <v>606</v>
      </c>
      <c r="B10" s="7" t="s">
        <v>12</v>
      </c>
      <c r="C10" s="8"/>
      <c r="D10" s="84"/>
      <c r="E10" s="85"/>
      <c r="F10" s="86"/>
      <c r="G10" s="7"/>
    </row>
    <row r="11" spans="1:7" ht="15.75" thickBot="1">
      <c r="A11" s="6">
        <v>607</v>
      </c>
      <c r="B11" s="7" t="s">
        <v>13</v>
      </c>
      <c r="C11" s="8"/>
      <c r="D11" s="90" t="s">
        <v>14</v>
      </c>
      <c r="E11" s="91"/>
      <c r="F11" s="92"/>
      <c r="G11" s="63">
        <f>G12</f>
        <v>0</v>
      </c>
    </row>
    <row r="12" spans="1:7" ht="15.75" thickBot="1">
      <c r="A12" s="6">
        <v>609</v>
      </c>
      <c r="B12" s="7" t="s">
        <v>15</v>
      </c>
      <c r="C12" s="7"/>
      <c r="D12" s="84"/>
      <c r="E12" s="85"/>
      <c r="F12" s="86"/>
      <c r="G12" s="7"/>
    </row>
    <row r="13" spans="1:7" ht="15.75" thickBot="1">
      <c r="A13" s="57">
        <v>61</v>
      </c>
      <c r="B13" s="58" t="s">
        <v>16</v>
      </c>
      <c r="C13" s="58">
        <f>SUM(C14:C23)</f>
        <v>0</v>
      </c>
      <c r="D13" s="90" t="s">
        <v>17</v>
      </c>
      <c r="E13" s="91"/>
      <c r="F13" s="92"/>
      <c r="G13" s="63">
        <v>0</v>
      </c>
    </row>
    <row r="14" spans="1:7" ht="15.75" thickBot="1">
      <c r="A14" s="6">
        <v>611</v>
      </c>
      <c r="B14" s="7" t="s">
        <v>76</v>
      </c>
      <c r="C14" s="7"/>
      <c r="D14" s="90" t="s">
        <v>80</v>
      </c>
      <c r="E14" s="91"/>
      <c r="F14" s="92"/>
      <c r="G14" s="62">
        <f>G15+G26+G32+G37+G44+G45+G46+G47+G48+G49</f>
        <v>0</v>
      </c>
    </row>
    <row r="15" spans="1:7" ht="15.75" thickBot="1">
      <c r="A15" s="6">
        <v>612</v>
      </c>
      <c r="B15" s="7" t="s">
        <v>18</v>
      </c>
      <c r="C15" s="7"/>
      <c r="D15" s="42" t="s">
        <v>86</v>
      </c>
      <c r="E15" s="26"/>
      <c r="F15" s="42" t="s">
        <v>85</v>
      </c>
      <c r="G15" s="4">
        <f>SUM(G16:G25)</f>
        <v>0</v>
      </c>
    </row>
    <row r="16" spans="1:7" ht="15.75" thickBot="1">
      <c r="A16" s="6">
        <v>613</v>
      </c>
      <c r="B16" s="7" t="s">
        <v>19</v>
      </c>
      <c r="C16" s="7"/>
      <c r="D16" s="124" t="s">
        <v>79</v>
      </c>
      <c r="E16" s="125"/>
      <c r="F16" s="35" t="s">
        <v>83</v>
      </c>
      <c r="G16" s="6"/>
    </row>
    <row r="17" spans="1:7" ht="15.75" thickBot="1">
      <c r="A17" s="6">
        <v>613</v>
      </c>
      <c r="B17" s="7" t="s">
        <v>20</v>
      </c>
      <c r="C17" s="7"/>
      <c r="D17" s="124" t="s">
        <v>79</v>
      </c>
      <c r="E17" s="125"/>
      <c r="F17" s="19" t="s">
        <v>83</v>
      </c>
      <c r="G17" s="6"/>
    </row>
    <row r="18" spans="1:7" ht="15.75" thickBot="1">
      <c r="A18" s="6">
        <v>614</v>
      </c>
      <c r="B18" s="7" t="s">
        <v>21</v>
      </c>
      <c r="C18" s="7"/>
      <c r="D18" s="124"/>
      <c r="E18" s="125"/>
      <c r="F18" s="19"/>
      <c r="G18" s="6"/>
    </row>
    <row r="19" spans="1:9" ht="15.75" thickBot="1">
      <c r="A19" s="6">
        <v>615</v>
      </c>
      <c r="B19" s="7" t="s">
        <v>22</v>
      </c>
      <c r="C19" s="7"/>
      <c r="D19" s="124"/>
      <c r="E19" s="125"/>
      <c r="F19" s="17"/>
      <c r="G19" s="6"/>
      <c r="I19" s="20"/>
    </row>
    <row r="20" spans="1:7" ht="15.75" thickBot="1">
      <c r="A20" s="6">
        <v>616</v>
      </c>
      <c r="B20" s="7" t="s">
        <v>23</v>
      </c>
      <c r="C20" s="7"/>
      <c r="D20" s="157"/>
      <c r="E20" s="158"/>
      <c r="F20" s="30"/>
      <c r="G20" s="6"/>
    </row>
    <row r="21" spans="1:7" ht="15.75" thickBot="1">
      <c r="A21" s="6">
        <v>617</v>
      </c>
      <c r="B21" s="7" t="s">
        <v>24</v>
      </c>
      <c r="C21" s="7"/>
      <c r="D21" s="157"/>
      <c r="E21" s="158"/>
      <c r="F21" s="30"/>
      <c r="G21" s="6"/>
    </row>
    <row r="22" spans="1:7" ht="15.75" thickBot="1">
      <c r="A22" s="6">
        <v>618</v>
      </c>
      <c r="B22" s="7" t="s">
        <v>25</v>
      </c>
      <c r="C22" s="7"/>
      <c r="D22" s="137" t="s">
        <v>81</v>
      </c>
      <c r="E22" s="138"/>
      <c r="F22" s="9" t="s">
        <v>83</v>
      </c>
      <c r="G22" s="6"/>
    </row>
    <row r="23" spans="1:7" ht="15.75" thickBot="1">
      <c r="A23" s="6">
        <v>619</v>
      </c>
      <c r="B23" s="7" t="s">
        <v>15</v>
      </c>
      <c r="C23" s="7"/>
      <c r="D23" s="139"/>
      <c r="E23" s="140"/>
      <c r="F23" s="10" t="s">
        <v>83</v>
      </c>
      <c r="G23" s="6"/>
    </row>
    <row r="24" spans="1:7" ht="15.75" thickBot="1">
      <c r="A24" s="57">
        <v>62</v>
      </c>
      <c r="B24" s="58" t="s">
        <v>26</v>
      </c>
      <c r="C24" s="58">
        <f>SUM(C25:C35)</f>
        <v>0</v>
      </c>
      <c r="D24" s="148"/>
      <c r="E24" s="149"/>
      <c r="F24" s="8"/>
      <c r="G24" s="6"/>
    </row>
    <row r="25" spans="1:7" ht="15.75" thickBot="1">
      <c r="A25" s="6">
        <v>621</v>
      </c>
      <c r="B25" s="7" t="s">
        <v>27</v>
      </c>
      <c r="C25" s="7"/>
      <c r="D25" s="150"/>
      <c r="E25" s="151"/>
      <c r="F25" s="8"/>
      <c r="G25" s="6"/>
    </row>
    <row r="26" spans="1:7" ht="15.75" thickBot="1">
      <c r="A26" s="6">
        <v>622</v>
      </c>
      <c r="B26" s="7" t="s">
        <v>28</v>
      </c>
      <c r="C26" s="7"/>
      <c r="D26" s="28" t="s">
        <v>101</v>
      </c>
      <c r="E26" s="28"/>
      <c r="F26" s="18" t="s">
        <v>85</v>
      </c>
      <c r="G26" s="29">
        <f>SUM(G27:G31)</f>
        <v>0</v>
      </c>
    </row>
    <row r="27" spans="1:7" ht="15.75" thickBot="1">
      <c r="A27" s="6"/>
      <c r="B27" s="7" t="s">
        <v>29</v>
      </c>
      <c r="C27" s="7"/>
      <c r="D27" s="136"/>
      <c r="E27" s="136"/>
      <c r="F27" s="19" t="s">
        <v>83</v>
      </c>
      <c r="G27" s="17"/>
    </row>
    <row r="28" spans="1:7" ht="15.75" thickBot="1">
      <c r="A28" s="6"/>
      <c r="B28" s="7" t="s">
        <v>30</v>
      </c>
      <c r="C28" s="7"/>
      <c r="D28" s="136"/>
      <c r="E28" s="136"/>
      <c r="F28" s="19" t="s">
        <v>83</v>
      </c>
      <c r="G28" s="17"/>
    </row>
    <row r="29" spans="1:7" ht="15.75" thickBot="1">
      <c r="A29" s="6">
        <v>623</v>
      </c>
      <c r="B29" s="7" t="s">
        <v>31</v>
      </c>
      <c r="C29" s="7"/>
      <c r="D29" s="136"/>
      <c r="E29" s="136"/>
      <c r="F29" s="19" t="s">
        <v>83</v>
      </c>
      <c r="G29" s="17"/>
    </row>
    <row r="30" spans="1:7" ht="15.75" thickBot="1">
      <c r="A30" s="17">
        <v>624</v>
      </c>
      <c r="B30" s="16" t="s">
        <v>32</v>
      </c>
      <c r="C30" s="16"/>
      <c r="D30" s="136"/>
      <c r="E30" s="136"/>
      <c r="F30" s="19" t="s">
        <v>83</v>
      </c>
      <c r="G30" s="17"/>
    </row>
    <row r="31" spans="1:7" ht="15.75" customHeight="1" thickBot="1">
      <c r="A31" s="17">
        <v>625</v>
      </c>
      <c r="B31" s="16" t="s">
        <v>33</v>
      </c>
      <c r="C31" s="16"/>
      <c r="D31" s="136"/>
      <c r="E31" s="136"/>
      <c r="F31" s="19" t="s">
        <v>83</v>
      </c>
      <c r="G31" s="17"/>
    </row>
    <row r="32" spans="1:7" ht="15.75" thickBot="1">
      <c r="A32" s="6">
        <v>626</v>
      </c>
      <c r="B32" s="7" t="s">
        <v>34</v>
      </c>
      <c r="C32" s="7"/>
      <c r="D32" s="153" t="s">
        <v>103</v>
      </c>
      <c r="E32" s="154"/>
      <c r="F32" s="18" t="s">
        <v>85</v>
      </c>
      <c r="G32" s="4">
        <f>SUM(G33:G36)</f>
        <v>0</v>
      </c>
    </row>
    <row r="33" spans="1:7" ht="15.75" thickBot="1">
      <c r="A33" s="6">
        <v>627</v>
      </c>
      <c r="B33" s="7" t="s">
        <v>35</v>
      </c>
      <c r="C33" s="7"/>
      <c r="D33" s="155"/>
      <c r="E33" s="156"/>
      <c r="F33" s="9" t="s">
        <v>83</v>
      </c>
      <c r="G33" s="6"/>
    </row>
    <row r="34" spans="1:7" ht="15.75" thickBot="1">
      <c r="A34" s="6">
        <v>628</v>
      </c>
      <c r="B34" s="7" t="s">
        <v>36</v>
      </c>
      <c r="C34" s="7"/>
      <c r="D34" s="31"/>
      <c r="E34" s="32"/>
      <c r="F34" s="10" t="s">
        <v>83</v>
      </c>
      <c r="G34" s="6"/>
    </row>
    <row r="35" spans="1:7" ht="15.75" thickBot="1">
      <c r="A35" s="6">
        <v>629</v>
      </c>
      <c r="B35" s="7" t="s">
        <v>15</v>
      </c>
      <c r="C35" s="7"/>
      <c r="D35" s="31"/>
      <c r="E35" s="32"/>
      <c r="F35" s="10" t="s">
        <v>83</v>
      </c>
      <c r="G35" s="6"/>
    </row>
    <row r="36" spans="1:7" ht="15.75" thickBot="1">
      <c r="A36" s="57">
        <v>63</v>
      </c>
      <c r="B36" s="58" t="s">
        <v>37</v>
      </c>
      <c r="C36" s="58">
        <f>SUM(C37:C39)</f>
        <v>0</v>
      </c>
      <c r="D36" s="33"/>
      <c r="E36" s="34"/>
      <c r="F36" s="10" t="s">
        <v>83</v>
      </c>
      <c r="G36" s="6"/>
    </row>
    <row r="37" spans="1:7" ht="15.75" thickBot="1">
      <c r="A37" s="6">
        <v>631</v>
      </c>
      <c r="B37" s="7" t="s">
        <v>38</v>
      </c>
      <c r="C37" s="7"/>
      <c r="D37" s="145" t="s">
        <v>99</v>
      </c>
      <c r="E37" s="145"/>
      <c r="F37" s="27" t="s">
        <v>84</v>
      </c>
      <c r="G37" s="4">
        <f>SUM(G38:G43)</f>
        <v>0</v>
      </c>
    </row>
    <row r="38" spans="1:7" ht="15.75" thickBot="1">
      <c r="A38" s="6">
        <v>633</v>
      </c>
      <c r="B38" s="7" t="s">
        <v>39</v>
      </c>
      <c r="C38" s="11"/>
      <c r="D38" s="146"/>
      <c r="E38" s="147"/>
      <c r="F38" s="10" t="s">
        <v>82</v>
      </c>
      <c r="G38" s="6"/>
    </row>
    <row r="39" spans="1:7" ht="15.75" thickBot="1">
      <c r="A39" s="6">
        <v>635</v>
      </c>
      <c r="B39" s="7" t="s">
        <v>40</v>
      </c>
      <c r="C39" s="11"/>
      <c r="D39" s="142"/>
      <c r="E39" s="143"/>
      <c r="F39" s="10" t="s">
        <v>78</v>
      </c>
      <c r="G39" s="6"/>
    </row>
    <row r="40" spans="1:7" ht="15.75" thickBot="1">
      <c r="A40" s="57">
        <v>64</v>
      </c>
      <c r="B40" s="58" t="s">
        <v>41</v>
      </c>
      <c r="C40" s="58">
        <f>C41+C47+C48+C49</f>
        <v>0</v>
      </c>
      <c r="D40" s="142"/>
      <c r="E40" s="143"/>
      <c r="F40" s="10"/>
      <c r="G40" s="6"/>
    </row>
    <row r="41" spans="1:7" ht="15.75" thickBot="1">
      <c r="A41" s="130" t="s">
        <v>42</v>
      </c>
      <c r="B41" s="37" t="s">
        <v>91</v>
      </c>
      <c r="C41" s="37">
        <f>C42+C43+C44+C45+C46</f>
        <v>0</v>
      </c>
      <c r="D41" s="142"/>
      <c r="E41" s="143"/>
      <c r="F41" s="48"/>
      <c r="G41" s="6"/>
    </row>
    <row r="42" spans="1:7" ht="15.75" customHeight="1" thickBot="1">
      <c r="A42" s="131"/>
      <c r="B42" s="12" t="s">
        <v>74</v>
      </c>
      <c r="C42" s="12"/>
      <c r="D42" s="142"/>
      <c r="E42" s="143"/>
      <c r="F42" s="49"/>
      <c r="G42" s="7"/>
    </row>
    <row r="43" spans="1:7" ht="15.75" thickBot="1">
      <c r="A43" s="131"/>
      <c r="B43" s="12" t="s">
        <v>43</v>
      </c>
      <c r="C43" s="12"/>
      <c r="D43" s="159"/>
      <c r="E43" s="159"/>
      <c r="F43" s="45"/>
      <c r="G43" s="50"/>
    </row>
    <row r="44" spans="1:7" ht="15.75" thickBot="1">
      <c r="A44" s="131"/>
      <c r="B44" s="12" t="s">
        <v>45</v>
      </c>
      <c r="C44" s="12"/>
      <c r="D44" s="47" t="s">
        <v>44</v>
      </c>
      <c r="E44" s="144" t="s">
        <v>83</v>
      </c>
      <c r="F44" s="144"/>
      <c r="G44" s="52"/>
    </row>
    <row r="45" spans="1:7" ht="15.75" thickBot="1">
      <c r="A45" s="131"/>
      <c r="B45" s="12" t="s">
        <v>47</v>
      </c>
      <c r="C45" s="12"/>
      <c r="D45" s="47" t="s">
        <v>46</v>
      </c>
      <c r="E45" s="144" t="s">
        <v>83</v>
      </c>
      <c r="F45" s="144"/>
      <c r="G45" s="52"/>
    </row>
    <row r="46" spans="1:7" ht="15.75" thickBot="1">
      <c r="A46" s="132"/>
      <c r="B46" s="12" t="s">
        <v>49</v>
      </c>
      <c r="C46" s="12"/>
      <c r="D46" s="46" t="s">
        <v>48</v>
      </c>
      <c r="E46" s="144" t="s">
        <v>95</v>
      </c>
      <c r="F46" s="144"/>
      <c r="G46" s="52"/>
    </row>
    <row r="47" spans="1:7" ht="15.75" thickBot="1">
      <c r="A47" s="59"/>
      <c r="B47" s="55" t="s">
        <v>92</v>
      </c>
      <c r="C47" s="56"/>
      <c r="D47" s="46" t="s">
        <v>50</v>
      </c>
      <c r="E47" s="144" t="s">
        <v>83</v>
      </c>
      <c r="F47" s="144"/>
      <c r="G47" s="52"/>
    </row>
    <row r="48" spans="1:7" ht="15.75" thickBot="1">
      <c r="A48" s="84" t="s">
        <v>51</v>
      </c>
      <c r="B48" s="86"/>
      <c r="C48" s="12"/>
      <c r="D48" s="46" t="s">
        <v>50</v>
      </c>
      <c r="E48" s="160" t="s">
        <v>83</v>
      </c>
      <c r="F48" s="160"/>
      <c r="G48" s="53"/>
    </row>
    <row r="49" spans="1:7" ht="15.75" thickBot="1">
      <c r="A49" s="84" t="s">
        <v>52</v>
      </c>
      <c r="B49" s="152"/>
      <c r="C49" s="12"/>
      <c r="D49" s="51" t="s">
        <v>50</v>
      </c>
      <c r="E49" s="103" t="s">
        <v>83</v>
      </c>
      <c r="F49" s="104"/>
      <c r="G49" s="53"/>
    </row>
    <row r="50" spans="1:7" ht="15.75" thickBot="1">
      <c r="A50" s="57">
        <v>65</v>
      </c>
      <c r="B50" s="58" t="s">
        <v>53</v>
      </c>
      <c r="C50" s="58"/>
      <c r="D50" s="63">
        <v>75</v>
      </c>
      <c r="E50" s="90" t="s">
        <v>54</v>
      </c>
      <c r="F50" s="92"/>
      <c r="G50" s="63"/>
    </row>
    <row r="51" spans="1:7" ht="15.75" thickBot="1">
      <c r="A51" s="57">
        <v>66</v>
      </c>
      <c r="B51" s="58" t="s">
        <v>55</v>
      </c>
      <c r="C51" s="58"/>
      <c r="D51" s="64">
        <v>76</v>
      </c>
      <c r="E51" s="90" t="s">
        <v>56</v>
      </c>
      <c r="F51" s="92"/>
      <c r="G51" s="63"/>
    </row>
    <row r="52" spans="1:7" ht="15.75" thickBot="1">
      <c r="A52" s="57">
        <v>67</v>
      </c>
      <c r="B52" s="58" t="s">
        <v>57</v>
      </c>
      <c r="C52" s="58"/>
      <c r="D52" s="63">
        <v>77</v>
      </c>
      <c r="E52" s="90" t="s">
        <v>58</v>
      </c>
      <c r="F52" s="92"/>
      <c r="G52" s="63"/>
    </row>
    <row r="53" spans="1:7" ht="15.75" thickBot="1">
      <c r="A53" s="57">
        <v>68</v>
      </c>
      <c r="B53" s="58" t="s">
        <v>59</v>
      </c>
      <c r="C53" s="58"/>
      <c r="D53" s="63">
        <v>78</v>
      </c>
      <c r="E53" s="90" t="s">
        <v>60</v>
      </c>
      <c r="F53" s="92"/>
      <c r="G53" s="63"/>
    </row>
    <row r="54" spans="1:7" ht="15.75" thickBot="1">
      <c r="A54" s="57">
        <v>68</v>
      </c>
      <c r="B54" s="58" t="s">
        <v>61</v>
      </c>
      <c r="C54" s="58"/>
      <c r="D54" s="63">
        <v>79</v>
      </c>
      <c r="E54" s="90" t="s">
        <v>62</v>
      </c>
      <c r="F54" s="92"/>
      <c r="G54" s="63"/>
    </row>
    <row r="55" spans="1:7" ht="15.75" thickBot="1">
      <c r="A55" s="57">
        <v>69</v>
      </c>
      <c r="B55" s="58" t="s">
        <v>75</v>
      </c>
      <c r="C55" s="58"/>
      <c r="D55" s="7"/>
      <c r="E55" s="84"/>
      <c r="F55" s="86"/>
      <c r="G55" s="7"/>
    </row>
    <row r="56" spans="1:7" ht="15.75" thickBot="1">
      <c r="A56" s="105" t="s">
        <v>63</v>
      </c>
      <c r="B56" s="106"/>
      <c r="C56" s="72">
        <f>SUM(C4)+C13+C24+C36+C40+C50+C51+C52+C53+C54+C55</f>
        <v>0</v>
      </c>
      <c r="D56" s="105" t="s">
        <v>64</v>
      </c>
      <c r="E56" s="107"/>
      <c r="F56" s="106"/>
      <c r="G56" s="65">
        <f>G4+G11+G13+G14+G50+G51+G52+G53+G54</f>
        <v>0</v>
      </c>
    </row>
    <row r="57" spans="1:7" ht="15.75" thickBot="1">
      <c r="A57" s="68" t="s">
        <v>77</v>
      </c>
      <c r="B57" s="69"/>
      <c r="C57" s="71">
        <f>G56-C56</f>
        <v>0</v>
      </c>
      <c r="D57" s="54"/>
      <c r="E57" s="70"/>
      <c r="F57" s="16"/>
      <c r="G57" s="15"/>
    </row>
    <row r="58" spans="1:7" ht="15.75" thickBot="1">
      <c r="A58" s="108" t="s">
        <v>65</v>
      </c>
      <c r="B58" s="109"/>
      <c r="C58" s="61">
        <f>C59+C60</f>
        <v>0</v>
      </c>
      <c r="D58" s="110" t="s">
        <v>66</v>
      </c>
      <c r="E58" s="111"/>
      <c r="F58" s="112"/>
      <c r="G58" s="62">
        <f>G59+G60+G61</f>
        <v>0</v>
      </c>
    </row>
    <row r="59" spans="1:7" ht="15.75" thickBot="1">
      <c r="A59" s="84" t="s">
        <v>67</v>
      </c>
      <c r="B59" s="86"/>
      <c r="C59" s="7"/>
      <c r="D59" s="84" t="s">
        <v>68</v>
      </c>
      <c r="E59" s="85"/>
      <c r="F59" s="86"/>
      <c r="G59" s="6"/>
    </row>
    <row r="60" spans="1:7" ht="15.75" thickBot="1">
      <c r="A60" s="84" t="s">
        <v>69</v>
      </c>
      <c r="B60" s="86"/>
      <c r="C60" s="7"/>
      <c r="D60" s="84" t="s">
        <v>70</v>
      </c>
      <c r="E60" s="85"/>
      <c r="F60" s="86"/>
      <c r="G60" s="7"/>
    </row>
    <row r="61" spans="1:7" ht="15.75" thickBot="1">
      <c r="A61" s="84" t="s">
        <v>71</v>
      </c>
      <c r="B61" s="86"/>
      <c r="C61" s="15"/>
      <c r="D61" s="84" t="s">
        <v>72</v>
      </c>
      <c r="E61" s="85"/>
      <c r="F61" s="86"/>
      <c r="G61" s="15"/>
    </row>
    <row r="62" spans="1:7" ht="16.5" thickBot="1">
      <c r="A62" s="113" t="s">
        <v>73</v>
      </c>
      <c r="B62" s="114"/>
      <c r="C62" s="67">
        <f>C56+C58</f>
        <v>0</v>
      </c>
      <c r="D62" s="113" t="s">
        <v>73</v>
      </c>
      <c r="E62" s="115"/>
      <c r="F62" s="114"/>
      <c r="G62" s="66">
        <f>G56+G58</f>
        <v>0</v>
      </c>
    </row>
    <row r="63" spans="1:7" ht="21" customHeight="1">
      <c r="A63" s="118" t="s">
        <v>87</v>
      </c>
      <c r="B63" s="118"/>
      <c r="C63" s="118"/>
      <c r="D63" s="118"/>
      <c r="E63" s="118"/>
      <c r="F63" s="118"/>
      <c r="G63" s="118"/>
    </row>
  </sheetData>
  <sheetProtection/>
  <mergeCells count="66">
    <mergeCell ref="D43:E43"/>
    <mergeCell ref="E44:F44"/>
    <mergeCell ref="E45:F45"/>
    <mergeCell ref="E47:F47"/>
    <mergeCell ref="E48:F48"/>
    <mergeCell ref="A41:A46"/>
    <mergeCell ref="A60:B60"/>
    <mergeCell ref="D60:F60"/>
    <mergeCell ref="D32:E33"/>
    <mergeCell ref="D16:E16"/>
    <mergeCell ref="D17:E17"/>
    <mergeCell ref="D19:E19"/>
    <mergeCell ref="D20:E20"/>
    <mergeCell ref="D21:E21"/>
    <mergeCell ref="D18:E18"/>
    <mergeCell ref="D27:E27"/>
    <mergeCell ref="E52:F52"/>
    <mergeCell ref="E53:F53"/>
    <mergeCell ref="E54:F54"/>
    <mergeCell ref="E55:F55"/>
    <mergeCell ref="A62:B62"/>
    <mergeCell ref="D62:F62"/>
    <mergeCell ref="A61:B61"/>
    <mergeCell ref="D61:F61"/>
    <mergeCell ref="A59:B59"/>
    <mergeCell ref="D59:F59"/>
    <mergeCell ref="A49:B49"/>
    <mergeCell ref="E49:F49"/>
    <mergeCell ref="E50:F50"/>
    <mergeCell ref="E51:F51"/>
    <mergeCell ref="A48:B48"/>
    <mergeCell ref="A63:G63"/>
    <mergeCell ref="A56:B56"/>
    <mergeCell ref="D56:F56"/>
    <mergeCell ref="A58:B58"/>
    <mergeCell ref="D58:F58"/>
    <mergeCell ref="C1:G1"/>
    <mergeCell ref="D41:E41"/>
    <mergeCell ref="D42:E42"/>
    <mergeCell ref="E46:F46"/>
    <mergeCell ref="D37:E37"/>
    <mergeCell ref="D39:E39"/>
    <mergeCell ref="D40:E40"/>
    <mergeCell ref="D38:E38"/>
    <mergeCell ref="D24:E24"/>
    <mergeCell ref="D25:E25"/>
    <mergeCell ref="D31:E31"/>
    <mergeCell ref="D22:E22"/>
    <mergeCell ref="D12:F12"/>
    <mergeCell ref="D13:F13"/>
    <mergeCell ref="D14:F14"/>
    <mergeCell ref="D23:E23"/>
    <mergeCell ref="D28:E28"/>
    <mergeCell ref="D29:E29"/>
    <mergeCell ref="D11:F11"/>
    <mergeCell ref="D4:F4"/>
    <mergeCell ref="D5:F5"/>
    <mergeCell ref="D6:F6"/>
    <mergeCell ref="D7:F7"/>
    <mergeCell ref="D30:E30"/>
    <mergeCell ref="A2:G2"/>
    <mergeCell ref="A3:B3"/>
    <mergeCell ref="D3:F3"/>
    <mergeCell ref="D8:F8"/>
    <mergeCell ref="D9:F9"/>
    <mergeCell ref="D10:F10"/>
  </mergeCells>
  <printOptions/>
  <pageMargins left="0.86" right="0.42" top="0.27" bottom="0.29" header="0.2" footer="0.1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Paterni</dc:creator>
  <cp:keywords/>
  <dc:description/>
  <cp:lastModifiedBy>THIBAUT Veronique (DR-HDF)</cp:lastModifiedBy>
  <cp:lastPrinted>2014-10-23T17:09:15Z</cp:lastPrinted>
  <dcterms:created xsi:type="dcterms:W3CDTF">2011-04-05T15:16:31Z</dcterms:created>
  <dcterms:modified xsi:type="dcterms:W3CDTF">2019-04-11T10:16:31Z</dcterms:modified>
  <cp:category/>
  <cp:version/>
  <cp:contentType/>
  <cp:contentStatus/>
</cp:coreProperties>
</file>